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aut\Dropbox\D91 DLT\DLT-Finance Manager\Voucher for Reimbursement\Template\"/>
    </mc:Choice>
  </mc:AlternateContent>
  <bookViews>
    <workbookView xWindow="0" yWindow="648" windowWidth="20496" windowHeight="8292" activeTab="1"/>
  </bookViews>
  <sheets>
    <sheet name="Read me" sheetId="3" r:id="rId1"/>
    <sheet name="Voucher" sheetId="1" r:id="rId2"/>
    <sheet name="Evidence" sheetId="2" r:id="rId3"/>
  </sheets>
  <definedNames>
    <definedName name="_xlnm.Print_Area" localSheetId="0">'Read me'!$A$1:$P$33</definedName>
    <definedName name="_xlnm.Print_Area" localSheetId="1">Voucher!$A$1:$P$37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15" i="1"/>
  <c r="J15" i="1" l="1"/>
  <c r="A13" i="3" l="1"/>
  <c r="A14" i="3" s="1"/>
  <c r="A15" i="3" s="1"/>
  <c r="J16" i="1" l="1"/>
  <c r="J17" i="1"/>
  <c r="J18" i="1"/>
  <c r="J19" i="1"/>
  <c r="J20" i="1"/>
  <c r="J21" i="1"/>
  <c r="J22" i="1"/>
  <c r="J23" i="1"/>
  <c r="J24" i="1"/>
  <c r="M22" i="1" l="1"/>
  <c r="M21" i="1"/>
  <c r="M23" i="1"/>
  <c r="M18" i="1"/>
  <c r="M24" i="1"/>
  <c r="M15" i="1"/>
  <c r="M19" i="1"/>
  <c r="M16" i="1"/>
  <c r="M20" i="1"/>
  <c r="M17" i="1"/>
  <c r="M25" i="1" l="1"/>
</calcChain>
</file>

<file path=xl/sharedStrings.xml><?xml version="1.0" encoding="utf-8"?>
<sst xmlns="http://schemas.openxmlformats.org/spreadsheetml/2006/main" count="79" uniqueCount="75">
  <si>
    <t>Line</t>
  </si>
  <si>
    <t>Currency</t>
  </si>
  <si>
    <t>Exchange Rate</t>
  </si>
  <si>
    <t>Mileage</t>
  </si>
  <si>
    <t>Description</t>
  </si>
  <si>
    <t>Amount requested</t>
  </si>
  <si>
    <t>Reporting Code</t>
  </si>
  <si>
    <t>Finance Manager</t>
  </si>
  <si>
    <t>If email approval is provided rather than physical signature, note that in the signature section and attach the approval.</t>
  </si>
  <si>
    <t>Scanned Evidence and Screenshots</t>
  </si>
  <si>
    <t>i) readme</t>
  </si>
  <si>
    <t>iii) Evidence</t>
  </si>
  <si>
    <t>To do this:</t>
  </si>
  <si>
    <t>Select "Insert" on the menu bar</t>
  </si>
  <si>
    <t>Select "Object"</t>
  </si>
  <si>
    <t>Select "Create from file"</t>
  </si>
  <si>
    <t>Take a photo of your receipts, invoices, googlemap or scan them and upload them as the "Evidence" - tab 3</t>
  </si>
  <si>
    <t xml:space="preserve">Insert them as the "Evidence" - tab 3. </t>
  </si>
  <si>
    <t xml:space="preserve">Where there are multiple evidences (receipts/invoices/googlemaps) - note the corresponding line number. </t>
  </si>
  <si>
    <t>Browse and select the photos or PDF scans where you saved them in step 3 above.</t>
  </si>
  <si>
    <t>ii) Voucher</t>
  </si>
  <si>
    <t>Complete the "Voucher" (tab 2) on computer - not handwritten. This way calculations are automatic thereby saving time and eliminating arithmetic errors</t>
  </si>
  <si>
    <t>Save the photos or scans on your computer where you can easily find them. Use a meaningful file name e.g. Jul17COTvenue or Jun17DOTmileage</t>
  </si>
  <si>
    <t>and audit purposes.</t>
  </si>
  <si>
    <t>E.g. If a venue hire invoice is on line 1 on the Expense claim form, write "Line 1" above the image on the Evidence tab. This is extremely useful for authorisation</t>
  </si>
  <si>
    <t>finance@d91toastmasters.org</t>
  </si>
  <si>
    <t>Amount</t>
  </si>
  <si>
    <t>https://www.oanda.com/fx-for-business/historical-rates</t>
  </si>
  <si>
    <t>Total Miles</t>
  </si>
  <si>
    <t xml:space="preserve"> Amount</t>
  </si>
  <si>
    <t>Pedro Casillas</t>
  </si>
  <si>
    <t>Beauty Zindi</t>
  </si>
  <si>
    <t>If Currency is GBP, Exchange rate = 1. For other exchange rates, check your credit card or bank statement or use:</t>
  </si>
  <si>
    <t>Andy Hammond</t>
  </si>
  <si>
    <t>If a single expenditure is more than $500 or a cheque is payable to the District Director or Finance Manager, another Director's approval is required.</t>
  </si>
  <si>
    <t>Please do not send separate PDF files for evidence. We are working to implement a system where these expenses are going to be authorised using e-signatures</t>
  </si>
  <si>
    <t>and in order to do this all evidence must be in the same place as the voucher for reimbursement.</t>
  </si>
  <si>
    <t xml:space="preserve">Refer to the District Finance Guide for information on allowable expenses. </t>
  </si>
  <si>
    <t>Currency Columns must be filled in at all times. The GBP column cannot be edited.</t>
  </si>
  <si>
    <t>Voucher for Reimbursement: Important Notes</t>
  </si>
  <si>
    <t>This spreadsheet is made up of 3 tabs</t>
  </si>
  <si>
    <t>1. Area Directors - to your Division Director</t>
  </si>
  <si>
    <t>2. Division Directors/DLT/Pathways Guides/Ambassadors/Trainers Bureau to:</t>
  </si>
  <si>
    <t>Total</t>
  </si>
  <si>
    <t>Non-Mileage Expenses</t>
  </si>
  <si>
    <t>Please do not print and send hard copies for same reason as in point 5 above</t>
  </si>
  <si>
    <r>
      <t xml:space="preserve">Where to </t>
    </r>
    <r>
      <rPr>
        <b/>
        <u/>
        <sz val="10"/>
        <color theme="1"/>
        <rFont val="Arial"/>
        <family val="2"/>
      </rPr>
      <t>e-mail</t>
    </r>
    <r>
      <rPr>
        <b/>
        <sz val="10"/>
        <color theme="1"/>
        <rFont val="Arial"/>
        <family val="2"/>
      </rPr>
      <t xml:space="preserve"> the spreadsheet </t>
    </r>
  </si>
  <si>
    <t>Expenses Claim Form - Toastmasters District 91 2017/18</t>
  </si>
  <si>
    <t>GBP 
Amount</t>
  </si>
  <si>
    <t>Account 
Label</t>
  </si>
  <si>
    <t>Month 
of Expense</t>
  </si>
  <si>
    <t>Complete the yellow cells; all other cells are locked.</t>
  </si>
  <si>
    <r>
      <t>Please read the "</t>
    </r>
    <r>
      <rPr>
        <i/>
        <sz val="10"/>
        <color rgb="FFC00000"/>
        <rFont val="Arial"/>
        <family val="2"/>
      </rPr>
      <t>read me</t>
    </r>
    <r>
      <rPr>
        <i/>
        <sz val="10"/>
        <color theme="1"/>
        <rFont val="Arial"/>
        <family val="2"/>
      </rPr>
      <t>" tab before completing the 2017/18 for the first time</t>
    </r>
  </si>
  <si>
    <t>Date of Request:</t>
  </si>
  <si>
    <t>Position Held:</t>
  </si>
  <si>
    <t>Cheque Payable To:</t>
  </si>
  <si>
    <t>Mailing Address:</t>
  </si>
  <si>
    <t>Mileage rate:</t>
  </si>
  <si>
    <t>District Director's name (print):</t>
  </si>
  <si>
    <t>PQD Director's name (print):</t>
  </si>
  <si>
    <t>Finance Manager's name (print):</t>
  </si>
  <si>
    <t>District Director's Signature:</t>
  </si>
  <si>
    <t>Finance Manager's Signature:</t>
  </si>
  <si>
    <t>Cheque Number:</t>
  </si>
  <si>
    <t>PQD Director's Signature:</t>
  </si>
  <si>
    <t>Date:</t>
  </si>
  <si>
    <t>Cheque Date:</t>
  </si>
  <si>
    <t>Item</t>
  </si>
  <si>
    <t>pence</t>
  </si>
  <si>
    <t>Evidence 1</t>
  </si>
  <si>
    <t>Evidence 2</t>
  </si>
  <si>
    <t>Evidence 3</t>
  </si>
  <si>
    <t>Evidence 4</t>
  </si>
  <si>
    <t>Evidence 5</t>
  </si>
  <si>
    <t>Evidence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</si>
</sst>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[$-809]mmmm\ yyyy;@"/>
    <numFmt numFmtId="167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2"/>
      <name val="Arial"/>
      <family val="2"/>
    </font>
    <font>
      <b/>
      <sz val="16"/>
      <color theme="1"/>
      <name val="Arial"/>
      <family val="2"/>
    </font>
    <font>
      <i/>
      <sz val="10"/>
      <color rgb="FFC00000"/>
      <name val="Arial"/>
      <family val="2"/>
    </font>
    <font>
      <u/>
      <sz val="9"/>
      <name val="Arial"/>
      <family val="2"/>
    </font>
    <font>
      <i/>
      <sz val="9"/>
      <color rgb="FFC00000"/>
      <name val="Arial"/>
      <family val="2"/>
    </font>
    <font>
      <sz val="11"/>
      <color rgb="FFC00000"/>
      <name val="Arial"/>
      <family val="2"/>
    </font>
    <font>
      <sz val="9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0" fillId="0" borderId="0"/>
  </cellStyleXfs>
  <cellXfs count="145">
    <xf numFmtId="0" fontId="0" fillId="0" borderId="0" xfId="0"/>
    <xf numFmtId="0" fontId="7" fillId="0" borderId="0" xfId="0" applyFont="1"/>
    <xf numFmtId="0" fontId="16" fillId="0" borderId="0" xfId="0" applyFont="1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vertical="center"/>
    </xf>
    <xf numFmtId="44" fontId="7" fillId="0" borderId="11" xfId="1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4" borderId="0" xfId="2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vertical="center"/>
    </xf>
    <xf numFmtId="14" fontId="7" fillId="4" borderId="0" xfId="0" applyNumberFormat="1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11" fillId="4" borderId="0" xfId="3" applyFont="1" applyFill="1" applyBorder="1" applyAlignment="1" applyProtection="1">
      <alignment vertical="center"/>
    </xf>
    <xf numFmtId="0" fontId="23" fillId="4" borderId="0" xfId="3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25" fillId="4" borderId="0" xfId="3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vertical="center"/>
    </xf>
    <xf numFmtId="0" fontId="13" fillId="4" borderId="0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horizontal="left" vertical="center" indent="1"/>
    </xf>
    <xf numFmtId="0" fontId="12" fillId="4" borderId="29" xfId="3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center" indent="1"/>
    </xf>
    <xf numFmtId="0" fontId="2" fillId="4" borderId="0" xfId="0" applyFont="1" applyFill="1" applyBorder="1" applyAlignment="1" applyProtection="1">
      <alignment horizontal="left" vertical="center" indent="10"/>
    </xf>
    <xf numFmtId="0" fontId="12" fillId="4" borderId="0" xfId="3" applyFont="1" applyFill="1" applyBorder="1" applyAlignment="1" applyProtection="1">
      <alignment horizontal="left" vertical="center" indent="10"/>
    </xf>
    <xf numFmtId="0" fontId="5" fillId="4" borderId="0" xfId="0" applyFont="1" applyFill="1" applyBorder="1" applyAlignment="1" applyProtection="1">
      <alignment horizontal="left" vertical="center" indent="10"/>
    </xf>
    <xf numFmtId="0" fontId="5" fillId="4" borderId="0" xfId="0" applyFont="1" applyFill="1" applyBorder="1" applyAlignment="1" applyProtection="1">
      <alignment horizontal="left" vertical="center" indent="1"/>
    </xf>
    <xf numFmtId="0" fontId="12" fillId="4" borderId="7" xfId="3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left" vertical="center" indent="1"/>
    </xf>
    <xf numFmtId="0" fontId="7" fillId="4" borderId="0" xfId="0" applyFont="1" applyFill="1" applyBorder="1" applyAlignment="1" applyProtection="1">
      <alignment horizontal="left" vertical="center"/>
    </xf>
    <xf numFmtId="44" fontId="8" fillId="4" borderId="0" xfId="1" applyFont="1" applyFill="1" applyBorder="1" applyAlignment="1" applyProtection="1">
      <alignment vertical="center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right" vertical="center" indent="1"/>
    </xf>
    <xf numFmtId="164" fontId="7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44" fontId="7" fillId="0" borderId="23" xfId="1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right" vertical="center" indent="1"/>
    </xf>
    <xf numFmtId="164" fontId="7" fillId="3" borderId="36" xfId="0" applyNumberFormat="1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vertical="center"/>
      <protection locked="0"/>
    </xf>
    <xf numFmtId="44" fontId="7" fillId="0" borderId="36" xfId="1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44" fontId="8" fillId="0" borderId="24" xfId="1" applyFont="1" applyFill="1" applyBorder="1" applyAlignment="1" applyProtection="1">
      <alignment vertical="center"/>
    </xf>
    <xf numFmtId="0" fontId="7" fillId="4" borderId="0" xfId="0" applyFont="1" applyFill="1"/>
    <xf numFmtId="0" fontId="7" fillId="4" borderId="0" xfId="0" applyFont="1" applyFill="1" applyBorder="1" applyProtection="1">
      <protection locked="0"/>
    </xf>
    <xf numFmtId="0" fontId="15" fillId="4" borderId="0" xfId="2" applyFont="1" applyFill="1" applyBorder="1" applyAlignment="1" applyProtection="1">
      <alignment horizontal="left"/>
      <protection locked="0"/>
    </xf>
    <xf numFmtId="0" fontId="16" fillId="4" borderId="0" xfId="0" applyFont="1" applyFill="1"/>
    <xf numFmtId="0" fontId="7" fillId="4" borderId="4" xfId="0" applyFont="1" applyFill="1" applyBorder="1" applyAlignment="1">
      <alignment horizontal="left" indent="1"/>
    </xf>
    <xf numFmtId="0" fontId="7" fillId="4" borderId="0" xfId="0" applyFont="1" applyFill="1" applyBorder="1"/>
    <xf numFmtId="0" fontId="7" fillId="4" borderId="5" xfId="0" applyFont="1" applyFill="1" applyBorder="1"/>
    <xf numFmtId="0" fontId="8" fillId="4" borderId="4" xfId="0" applyFont="1" applyFill="1" applyBorder="1" applyAlignment="1">
      <alignment horizontal="left" indent="1"/>
    </xf>
    <xf numFmtId="0" fontId="7" fillId="0" borderId="0" xfId="0" applyFont="1" applyBorder="1"/>
    <xf numFmtId="0" fontId="16" fillId="4" borderId="0" xfId="0" applyFont="1" applyFill="1" applyBorder="1"/>
    <xf numFmtId="0" fontId="16" fillId="4" borderId="4" xfId="0" applyFont="1" applyFill="1" applyBorder="1" applyAlignment="1">
      <alignment horizontal="left" indent="1"/>
    </xf>
    <xf numFmtId="0" fontId="16" fillId="4" borderId="5" xfId="0" applyFont="1" applyFill="1" applyBorder="1"/>
    <xf numFmtId="0" fontId="8" fillId="4" borderId="0" xfId="0" applyFont="1" applyFill="1" applyBorder="1"/>
    <xf numFmtId="0" fontId="15" fillId="4" borderId="0" xfId="2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3" fillId="4" borderId="4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26" fillId="2" borderId="9" xfId="0" applyFont="1" applyFill="1" applyBorder="1" applyAlignment="1" applyProtection="1">
      <alignment horizontal="center" vertical="center"/>
    </xf>
    <xf numFmtId="0" fontId="27" fillId="0" borderId="10" xfId="0" applyFont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left" vertical="center"/>
    </xf>
    <xf numFmtId="0" fontId="20" fillId="2" borderId="3" xfId="0" applyFont="1" applyFill="1" applyBorder="1" applyAlignment="1" applyProtection="1">
      <alignment horizontal="left" vertical="center"/>
    </xf>
    <xf numFmtId="0" fontId="8" fillId="2" borderId="37" xfId="0" applyFont="1" applyFill="1" applyBorder="1" applyAlignment="1" applyProtection="1">
      <alignment horizontal="center" vertical="center"/>
    </xf>
    <xf numFmtId="14" fontId="7" fillId="3" borderId="12" xfId="0" applyNumberFormat="1" applyFont="1" applyFill="1" applyBorder="1" applyAlignment="1" applyProtection="1">
      <alignment horizontal="left" vertical="center"/>
      <protection locked="0"/>
    </xf>
    <xf numFmtId="14" fontId="7" fillId="3" borderId="13" xfId="0" applyNumberFormat="1" applyFont="1" applyFill="1" applyBorder="1" applyAlignment="1" applyProtection="1">
      <alignment horizontal="left" vertical="center"/>
      <protection locked="0"/>
    </xf>
    <xf numFmtId="14" fontId="7" fillId="3" borderId="28" xfId="0" applyNumberFormat="1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right" vertical="center"/>
    </xf>
    <xf numFmtId="0" fontId="12" fillId="4" borderId="29" xfId="3" applyFont="1" applyFill="1" applyBorder="1" applyAlignment="1" applyProtection="1">
      <alignment horizontal="center" vertical="center"/>
    </xf>
    <xf numFmtId="0" fontId="12" fillId="4" borderId="12" xfId="3" applyFont="1" applyFill="1" applyBorder="1" applyAlignment="1" applyProtection="1">
      <alignment horizontal="left" vertical="center" indent="1"/>
    </xf>
    <xf numFmtId="0" fontId="12" fillId="4" borderId="28" xfId="3" applyFont="1" applyFill="1" applyBorder="1" applyAlignment="1" applyProtection="1">
      <alignment horizontal="left" vertical="center" indent="1"/>
    </xf>
    <xf numFmtId="0" fontId="12" fillId="4" borderId="0" xfId="3" applyFont="1" applyFill="1" applyBorder="1" applyAlignment="1" applyProtection="1">
      <alignment horizontal="left" vertical="center" indent="10"/>
    </xf>
    <xf numFmtId="0" fontId="22" fillId="4" borderId="29" xfId="3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left" vertical="center"/>
    </xf>
    <xf numFmtId="0" fontId="8" fillId="0" borderId="48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7" fontId="7" fillId="3" borderId="23" xfId="0" applyNumberFormat="1" applyFont="1" applyFill="1" applyBorder="1" applyAlignment="1" applyProtection="1">
      <alignment horizontal="center" vertical="center"/>
      <protection locked="0"/>
    </xf>
    <xf numFmtId="167" fontId="7" fillId="3" borderId="11" xfId="0" applyNumberFormat="1" applyFont="1" applyFill="1" applyBorder="1" applyAlignment="1" applyProtection="1">
      <alignment horizontal="center" vertical="center"/>
      <protection locked="0"/>
    </xf>
    <xf numFmtId="167" fontId="7" fillId="3" borderId="36" xfId="0" applyNumberFormat="1" applyFont="1" applyFill="1" applyBorder="1" applyAlignment="1" applyProtection="1">
      <alignment horizontal="center" vertical="center"/>
      <protection locked="0"/>
    </xf>
  </cellXfs>
  <cellStyles count="5">
    <cellStyle name="Currency" xfId="1" builtinId="4"/>
    <cellStyle name="Excel Built-in Normal" xfId="4"/>
    <cellStyle name="Hyperlink" xfId="2" builtinId="8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2</xdr:col>
      <xdr:colOff>390524</xdr:colOff>
      <xdr:row>0</xdr:row>
      <xdr:rowOff>1078768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C95218-B017-4F27-94E4-973654B78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3825"/>
          <a:ext cx="1095374" cy="95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2</xdr:col>
      <xdr:colOff>733424</xdr:colOff>
      <xdr:row>0</xdr:row>
      <xdr:rowOff>1097818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F57BC-E47D-43C1-A766-05B6A113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5"/>
          <a:ext cx="1095374" cy="95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1238249</xdr:colOff>
      <xdr:row>0</xdr:row>
      <xdr:rowOff>1050193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4282A4-EFB1-484A-A869-9187F6B8C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1095374" cy="95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anda.com/fx-for-business/historical-rates" TargetMode="External"/><Relationship Id="rId1" Type="http://schemas.openxmlformats.org/officeDocument/2006/relationships/hyperlink" Target="mailto:finance@d91toastmasters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91toastmasters.org.uk/district-financ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U193"/>
  <sheetViews>
    <sheetView showRowColHeaders="0" workbookViewId="0">
      <selection activeCell="A4" sqref="A4"/>
    </sheetView>
  </sheetViews>
  <sheetFormatPr defaultColWidth="8.88671875" defaultRowHeight="13.2" x14ac:dyDescent="0.25"/>
  <cols>
    <col min="1" max="1" width="5.33203125" style="1" customWidth="1"/>
    <col min="2" max="8" width="8.88671875" style="1"/>
    <col min="9" max="9" width="28" style="1" bestFit="1" customWidth="1"/>
    <col min="10" max="16" width="8.88671875" style="1"/>
    <col min="17" max="47" width="8.88671875" style="72"/>
    <col min="48" max="16384" width="8.88671875" style="1"/>
  </cols>
  <sheetData>
    <row r="1" spans="1:16" ht="99.9" customHeight="1" x14ac:dyDescent="0.25">
      <c r="A1" s="95"/>
      <c r="B1" s="96"/>
      <c r="C1" s="96"/>
      <c r="D1" s="97" t="s">
        <v>47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ht="13.8" x14ac:dyDescent="0.25">
      <c r="A3" s="89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</row>
    <row r="4" spans="1:16" x14ac:dyDescent="0.25">
      <c r="A4" s="79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x14ac:dyDescent="0.25">
      <c r="A5" s="76" t="s">
        <v>40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6" x14ac:dyDescent="0.25">
      <c r="A6" s="76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1:16" x14ac:dyDescent="0.25">
      <c r="A7" s="76" t="s">
        <v>20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1:16" x14ac:dyDescent="0.25">
      <c r="A8" s="76" t="s">
        <v>11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</row>
    <row r="9" spans="1:16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x14ac:dyDescent="0.25">
      <c r="A10" s="76">
        <v>1</v>
      </c>
      <c r="B10" s="77" t="s">
        <v>21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x14ac:dyDescent="0.25">
      <c r="A11" s="76"/>
      <c r="B11" s="73" t="s">
        <v>38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x14ac:dyDescent="0.25">
      <c r="A12" s="76"/>
      <c r="B12" s="73" t="s">
        <v>32</v>
      </c>
      <c r="C12" s="77"/>
      <c r="D12" s="77"/>
      <c r="E12" s="77"/>
      <c r="F12" s="77"/>
      <c r="G12" s="77"/>
      <c r="H12" s="77"/>
      <c r="I12" s="77"/>
      <c r="J12" s="77"/>
      <c r="K12" s="74" t="s">
        <v>27</v>
      </c>
      <c r="L12" s="80"/>
      <c r="M12" s="77"/>
      <c r="N12" s="77"/>
      <c r="O12" s="77"/>
      <c r="P12" s="78"/>
    </row>
    <row r="13" spans="1:16" x14ac:dyDescent="0.25">
      <c r="A13" s="76">
        <f>+A10+1</f>
        <v>2</v>
      </c>
      <c r="B13" s="77" t="s">
        <v>16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</row>
    <row r="14" spans="1:16" x14ac:dyDescent="0.25">
      <c r="A14" s="76">
        <f>+A13+1</f>
        <v>3</v>
      </c>
      <c r="B14" s="77" t="s">
        <v>22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x14ac:dyDescent="0.25">
      <c r="A15" s="76">
        <f>+A14+1</f>
        <v>4</v>
      </c>
      <c r="B15" s="77" t="s">
        <v>17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6" x14ac:dyDescent="0.25">
      <c r="A16" s="76"/>
      <c r="B16" s="81" t="s">
        <v>12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47" x14ac:dyDescent="0.25">
      <c r="A17" s="76"/>
      <c r="B17" s="77" t="s">
        <v>13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spans="1:47" x14ac:dyDescent="0.25">
      <c r="A18" s="76"/>
      <c r="B18" s="77" t="s">
        <v>14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</row>
    <row r="19" spans="1:47" x14ac:dyDescent="0.25">
      <c r="A19" s="76"/>
      <c r="B19" s="77" t="s">
        <v>15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</row>
    <row r="20" spans="1:47" x14ac:dyDescent="0.25">
      <c r="A20" s="76"/>
      <c r="B20" s="77" t="s">
        <v>18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</row>
    <row r="21" spans="1:47" x14ac:dyDescent="0.25">
      <c r="A21" s="76"/>
      <c r="B21" s="77" t="s">
        <v>24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47" x14ac:dyDescent="0.25">
      <c r="A22" s="76"/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47" x14ac:dyDescent="0.25">
      <c r="A23" s="76">
        <v>5</v>
      </c>
      <c r="B23" s="77" t="s">
        <v>19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47" s="2" customFormat="1" x14ac:dyDescent="0.25">
      <c r="A24" s="82"/>
      <c r="B24" s="81" t="s">
        <v>35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3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s="2" customFormat="1" x14ac:dyDescent="0.25">
      <c r="A25" s="82"/>
      <c r="B25" s="81" t="s">
        <v>36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3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</row>
    <row r="27" spans="1:47" x14ac:dyDescent="0.25">
      <c r="A27" s="79" t="s">
        <v>46</v>
      </c>
      <c r="B27" s="84"/>
      <c r="C27" s="84"/>
      <c r="D27" s="84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</row>
    <row r="28" spans="1:47" x14ac:dyDescent="0.25">
      <c r="A28" s="76" t="s">
        <v>45</v>
      </c>
      <c r="B28" s="84"/>
      <c r="C28" s="84"/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</row>
    <row r="29" spans="1:47" x14ac:dyDescent="0.25">
      <c r="A29" s="76"/>
      <c r="B29" s="84"/>
      <c r="C29" s="84"/>
      <c r="D29" s="84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</row>
    <row r="30" spans="1:47" x14ac:dyDescent="0.25">
      <c r="A30" s="76" t="s">
        <v>41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</row>
    <row r="31" spans="1:47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</row>
    <row r="32" spans="1:47" x14ac:dyDescent="0.25">
      <c r="A32" s="76" t="s">
        <v>42</v>
      </c>
      <c r="B32" s="77"/>
      <c r="C32" s="77"/>
      <c r="D32" s="77"/>
      <c r="E32" s="77"/>
      <c r="F32" s="77"/>
      <c r="G32" s="77"/>
      <c r="H32" s="77"/>
      <c r="I32" s="85" t="s">
        <v>25</v>
      </c>
      <c r="J32" s="77"/>
      <c r="K32" s="77"/>
      <c r="L32" s="77"/>
      <c r="M32" s="77"/>
      <c r="N32" s="77"/>
      <c r="O32" s="77"/>
      <c r="P32" s="78"/>
    </row>
    <row r="33" spans="1:16" ht="13.8" thickBot="1" x14ac:dyDescent="0.3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</row>
    <row r="34" spans="1:16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 x14ac:dyDescent="0.2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x14ac:dyDescent="0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x14ac:dyDescent="0.2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x14ac:dyDescent="0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x14ac:dyDescent="0.2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x14ac:dyDescent="0.2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x14ac:dyDescent="0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x14ac:dyDescent="0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 x14ac:dyDescent="0.2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x14ac:dyDescent="0.2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x14ac:dyDescent="0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x14ac:dyDescent="0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x14ac:dyDescent="0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x14ac:dyDescent="0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6" x14ac:dyDescent="0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x14ac:dyDescent="0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x14ac:dyDescent="0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x14ac:dyDescent="0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x14ac:dyDescent="0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16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1:16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1:16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 spans="1:16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1:16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16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 spans="1:16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 spans="1:16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1:16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1:16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1:16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1:16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1:16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1:16" x14ac:dyDescent="0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1:16" x14ac:dyDescent="0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1:16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</row>
    <row r="105" spans="1:16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16" x14ac:dyDescent="0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1:16" x14ac:dyDescent="0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1:16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1:16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1:16" x14ac:dyDescent="0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</row>
    <row r="111" spans="1:16" x14ac:dyDescent="0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1:16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1:16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1:16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 spans="1:16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 spans="1:16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 spans="1:16" x14ac:dyDescent="0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x14ac:dyDescent="0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x14ac:dyDescent="0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1:16" x14ac:dyDescent="0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1:16" x14ac:dyDescent="0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1:16" x14ac:dyDescent="0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 spans="1:16" x14ac:dyDescent="0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 spans="1:16" x14ac:dyDescent="0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</row>
    <row r="125" spans="1:16" x14ac:dyDescent="0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 spans="1:16" x14ac:dyDescent="0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1:16" x14ac:dyDescent="0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 spans="1:16" x14ac:dyDescent="0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 spans="1:16" x14ac:dyDescent="0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1:16" x14ac:dyDescent="0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</row>
    <row r="131" spans="1:16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 spans="1:16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</row>
    <row r="133" spans="1:16" x14ac:dyDescent="0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</row>
    <row r="134" spans="1:16" x14ac:dyDescent="0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</row>
    <row r="135" spans="1:16" x14ac:dyDescent="0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 spans="1:16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</row>
    <row r="137" spans="1:16" x14ac:dyDescent="0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1:16" x14ac:dyDescent="0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 spans="1:16" x14ac:dyDescent="0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0" spans="1:16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</row>
    <row r="141" spans="1:16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</row>
    <row r="142" spans="1:16" x14ac:dyDescent="0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</row>
    <row r="143" spans="1:16" x14ac:dyDescent="0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</row>
    <row r="144" spans="1:16" x14ac:dyDescent="0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</row>
    <row r="145" spans="1:16" x14ac:dyDescent="0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</row>
    <row r="146" spans="1:16" x14ac:dyDescent="0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</row>
    <row r="147" spans="1:16" x14ac:dyDescent="0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 spans="1:16" x14ac:dyDescent="0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</row>
    <row r="149" spans="1:16" x14ac:dyDescent="0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 spans="1:16" x14ac:dyDescent="0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</row>
    <row r="151" spans="1:16" x14ac:dyDescent="0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</row>
    <row r="152" spans="1:16" x14ac:dyDescent="0.2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</row>
    <row r="153" spans="1:16" x14ac:dyDescent="0.2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 spans="1:16" x14ac:dyDescent="0.2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</row>
    <row r="155" spans="1:16" x14ac:dyDescent="0.2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</row>
    <row r="156" spans="1:16" x14ac:dyDescent="0.2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</row>
    <row r="157" spans="1:16" x14ac:dyDescent="0.2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</row>
    <row r="158" spans="1:16" x14ac:dyDescent="0.2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</row>
    <row r="159" spans="1:16" x14ac:dyDescent="0.2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 spans="1:16" x14ac:dyDescent="0.2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</row>
    <row r="161" spans="1:16" x14ac:dyDescent="0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</row>
    <row r="162" spans="1:16" x14ac:dyDescent="0.2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 spans="1:16" x14ac:dyDescent="0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1:16" x14ac:dyDescent="0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</row>
    <row r="165" spans="1:16" x14ac:dyDescent="0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</row>
    <row r="166" spans="1:16" x14ac:dyDescent="0.2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</row>
    <row r="167" spans="1:16" x14ac:dyDescent="0.2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</row>
    <row r="168" spans="1:16" x14ac:dyDescent="0.2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</row>
    <row r="169" spans="1:16" x14ac:dyDescent="0.2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</row>
    <row r="170" spans="1:16" x14ac:dyDescent="0.2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</row>
    <row r="171" spans="1:16" x14ac:dyDescent="0.2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</row>
    <row r="172" spans="1:16" x14ac:dyDescent="0.2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1:16" x14ac:dyDescent="0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</row>
    <row r="174" spans="1:16" x14ac:dyDescent="0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</row>
    <row r="175" spans="1:16" x14ac:dyDescent="0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</row>
    <row r="176" spans="1:16" x14ac:dyDescent="0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 spans="1:16" x14ac:dyDescent="0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 spans="1:16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 spans="1:16" x14ac:dyDescent="0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 spans="1:16" x14ac:dyDescent="0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 spans="1:16" x14ac:dyDescent="0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 spans="1:16" x14ac:dyDescent="0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 spans="1:16" x14ac:dyDescent="0.2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1:16" x14ac:dyDescent="0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 spans="1:16" x14ac:dyDescent="0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1:16" x14ac:dyDescent="0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1:16" x14ac:dyDescent="0.2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</row>
    <row r="188" spans="1:16" x14ac:dyDescent="0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1:16" x14ac:dyDescent="0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1:16" x14ac:dyDescent="0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 spans="1:16" x14ac:dyDescent="0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1:16" x14ac:dyDescent="0.2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1:16" x14ac:dyDescent="0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</sheetData>
  <mergeCells count="2">
    <mergeCell ref="A1:C1"/>
    <mergeCell ref="D1:P1"/>
  </mergeCells>
  <hyperlinks>
    <hyperlink ref="I32" r:id="rId1"/>
    <hyperlink ref="K12" r:id="rId2"/>
  </hyperlinks>
  <pageMargins left="0.70866141732283472" right="0.70866141732283472" top="0.74803149606299213" bottom="0.74803149606299213" header="0.31496062992125984" footer="0.31496062992125984"/>
  <pageSetup paperSize="9" scale="83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N65"/>
  <sheetViews>
    <sheetView showRowColHeaders="0" tabSelected="1" topLeftCell="A2" zoomScaleNormal="100" workbookViewId="0">
      <selection activeCell="I15" sqref="I15:I24"/>
    </sheetView>
  </sheetViews>
  <sheetFormatPr defaultColWidth="9.109375" defaultRowHeight="13.8" x14ac:dyDescent="0.3"/>
  <cols>
    <col min="1" max="1" width="2.6640625" style="3" customWidth="1"/>
    <col min="2" max="2" width="5.88671875" style="3" customWidth="1"/>
    <col min="3" max="3" width="14.6640625" style="3" customWidth="1"/>
    <col min="4" max="4" width="7.109375" style="3" customWidth="1"/>
    <col min="5" max="5" width="16.44140625" style="3" customWidth="1"/>
    <col min="6" max="6" width="9.109375" style="3"/>
    <col min="7" max="11" width="12.6640625" style="3" customWidth="1"/>
    <col min="12" max="12" width="13.6640625" style="3" customWidth="1"/>
    <col min="13" max="15" width="12.6640625" style="3" customWidth="1"/>
    <col min="16" max="16" width="2.6640625" style="3" customWidth="1"/>
    <col min="17" max="40" width="9.109375" style="9"/>
    <col min="41" max="16384" width="9.109375" style="3"/>
  </cols>
  <sheetData>
    <row r="1" spans="1:40" ht="99.9" customHeight="1" x14ac:dyDescent="0.3">
      <c r="A1" s="95"/>
      <c r="B1" s="96"/>
      <c r="C1" s="96"/>
      <c r="D1" s="97" t="s">
        <v>47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40" ht="15" customHeight="1" x14ac:dyDescent="0.3">
      <c r="A2" s="13"/>
      <c r="B2" s="115" t="s">
        <v>52</v>
      </c>
      <c r="C2" s="115"/>
      <c r="D2" s="115"/>
      <c r="E2" s="115"/>
      <c r="F2" s="115"/>
      <c r="G2" s="115"/>
      <c r="H2" s="14"/>
      <c r="I2" s="14"/>
      <c r="J2" s="14"/>
      <c r="K2" s="14"/>
      <c r="L2" s="14"/>
      <c r="M2" s="14"/>
      <c r="N2" s="14"/>
      <c r="O2" s="14"/>
      <c r="P2" s="15"/>
    </row>
    <row r="3" spans="1:40" ht="15" customHeight="1" x14ac:dyDescent="0.3">
      <c r="A3" s="13"/>
      <c r="B3" s="115" t="s">
        <v>37</v>
      </c>
      <c r="C3" s="115"/>
      <c r="D3" s="115"/>
      <c r="E3" s="115"/>
      <c r="F3" s="115"/>
      <c r="G3" s="115"/>
      <c r="H3" s="16"/>
      <c r="I3" s="17"/>
      <c r="J3" s="16"/>
      <c r="K3" s="18"/>
      <c r="L3" s="18"/>
      <c r="M3" s="18"/>
      <c r="N3" s="14"/>
      <c r="O3" s="14"/>
      <c r="P3" s="15"/>
    </row>
    <row r="4" spans="1:40" ht="15" customHeight="1" x14ac:dyDescent="0.3">
      <c r="A4" s="13"/>
      <c r="B4" s="115" t="s">
        <v>51</v>
      </c>
      <c r="C4" s="115"/>
      <c r="D4" s="115"/>
      <c r="E4" s="115"/>
      <c r="F4" s="115"/>
      <c r="G4" s="115"/>
      <c r="H4" s="16"/>
      <c r="I4" s="17"/>
      <c r="J4" s="16"/>
      <c r="K4" s="18"/>
      <c r="L4" s="18"/>
      <c r="M4" s="18"/>
      <c r="N4" s="14"/>
      <c r="O4" s="14"/>
      <c r="P4" s="15"/>
    </row>
    <row r="5" spans="1:40" ht="15" customHeight="1" x14ac:dyDescent="0.3">
      <c r="A5" s="13"/>
      <c r="B5" s="19"/>
      <c r="C5" s="16"/>
      <c r="D5" s="16"/>
      <c r="E5" s="16"/>
      <c r="F5" s="16"/>
      <c r="G5" s="16"/>
      <c r="H5" s="16"/>
      <c r="I5" s="17"/>
      <c r="J5" s="16"/>
      <c r="K5" s="18"/>
      <c r="L5" s="18"/>
      <c r="M5" s="18"/>
      <c r="N5" s="14"/>
      <c r="O5" s="14"/>
      <c r="P5" s="15"/>
    </row>
    <row r="6" spans="1:40" ht="15" customHeight="1" x14ac:dyDescent="0.3">
      <c r="A6" s="13"/>
      <c r="B6" s="116" t="s">
        <v>53</v>
      </c>
      <c r="C6" s="117"/>
      <c r="D6" s="100"/>
      <c r="E6" s="101"/>
      <c r="F6" s="102"/>
      <c r="G6" s="20"/>
      <c r="H6" s="26"/>
      <c r="I6" s="20"/>
      <c r="J6" s="116" t="s">
        <v>55</v>
      </c>
      <c r="K6" s="117"/>
      <c r="L6" s="103"/>
      <c r="M6" s="104"/>
      <c r="N6" s="105"/>
      <c r="O6" s="14"/>
      <c r="P6" s="15"/>
    </row>
    <row r="7" spans="1:40" ht="9" customHeight="1" x14ac:dyDescent="0.3">
      <c r="A7" s="13"/>
      <c r="B7" s="20"/>
      <c r="C7" s="20"/>
      <c r="D7" s="27"/>
      <c r="E7" s="20"/>
      <c r="F7" s="20"/>
      <c r="G7" s="20"/>
      <c r="H7" s="26"/>
      <c r="I7" s="20"/>
      <c r="J7" s="20"/>
      <c r="K7" s="20"/>
      <c r="L7" s="20"/>
      <c r="M7" s="20"/>
      <c r="N7" s="20"/>
      <c r="O7" s="14"/>
      <c r="P7" s="15"/>
    </row>
    <row r="8" spans="1:40" ht="15" customHeight="1" x14ac:dyDescent="0.3">
      <c r="A8" s="13"/>
      <c r="B8" s="116" t="s">
        <v>54</v>
      </c>
      <c r="C8" s="117"/>
      <c r="D8" s="100"/>
      <c r="E8" s="101"/>
      <c r="F8" s="102"/>
      <c r="G8" s="20"/>
      <c r="H8" s="20"/>
      <c r="I8" s="20"/>
      <c r="J8" s="116" t="s">
        <v>56</v>
      </c>
      <c r="K8" s="117"/>
      <c r="L8" s="106"/>
      <c r="M8" s="107"/>
      <c r="N8" s="108"/>
      <c r="O8" s="14"/>
      <c r="P8" s="15"/>
    </row>
    <row r="9" spans="1:40" ht="15" customHeight="1" x14ac:dyDescent="0.3">
      <c r="A9" s="13"/>
      <c r="B9" s="21"/>
      <c r="C9" s="12"/>
      <c r="D9" s="12"/>
      <c r="E9" s="12"/>
      <c r="F9" s="12"/>
      <c r="G9" s="20"/>
      <c r="H9" s="20"/>
      <c r="I9" s="20"/>
      <c r="J9" s="20"/>
      <c r="K9" s="20"/>
      <c r="L9" s="109"/>
      <c r="M9" s="110"/>
      <c r="N9" s="111"/>
      <c r="O9" s="14"/>
      <c r="P9" s="15"/>
    </row>
    <row r="10" spans="1:40" s="4" customFormat="1" ht="15" customHeight="1" x14ac:dyDescent="0.3">
      <c r="A10" s="2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12"/>
      <c r="M10" s="113"/>
      <c r="N10" s="114"/>
      <c r="O10" s="14"/>
      <c r="P10" s="2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4" customFormat="1" ht="15" customHeight="1" x14ac:dyDescent="0.3">
      <c r="A11" s="22"/>
      <c r="B11" s="118" t="s">
        <v>57</v>
      </c>
      <c r="C11" s="118"/>
      <c r="D11" s="24">
        <v>30</v>
      </c>
      <c r="E11" s="25" t="s">
        <v>68</v>
      </c>
      <c r="F11" s="16"/>
      <c r="G11" s="16"/>
      <c r="H11" s="16"/>
      <c r="I11" s="16"/>
      <c r="J11" s="16"/>
      <c r="K11" s="16"/>
      <c r="L11" s="17"/>
      <c r="M11" s="16"/>
      <c r="N11" s="16"/>
      <c r="O11" s="16"/>
      <c r="P11" s="28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4" customFormat="1" ht="15" customHeight="1" thickBot="1" x14ac:dyDescent="0.3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5"/>
      <c r="P12" s="28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8" customHeight="1" x14ac:dyDescent="0.3">
      <c r="A13" s="13"/>
      <c r="B13" s="128" t="s">
        <v>67</v>
      </c>
      <c r="C13" s="129"/>
      <c r="D13" s="126" t="s">
        <v>4</v>
      </c>
      <c r="E13" s="126"/>
      <c r="F13" s="126"/>
      <c r="G13" s="99" t="s">
        <v>44</v>
      </c>
      <c r="H13" s="99"/>
      <c r="I13" s="99"/>
      <c r="J13" s="99"/>
      <c r="K13" s="99" t="s">
        <v>3</v>
      </c>
      <c r="L13" s="99"/>
      <c r="M13" s="124" t="s">
        <v>5</v>
      </c>
      <c r="N13" s="135" t="s">
        <v>7</v>
      </c>
      <c r="O13" s="136"/>
      <c r="P13" s="15"/>
    </row>
    <row r="14" spans="1:40" ht="27" customHeight="1" thickBot="1" x14ac:dyDescent="0.35">
      <c r="A14" s="13"/>
      <c r="B14" s="61" t="s">
        <v>0</v>
      </c>
      <c r="C14" s="62" t="s">
        <v>50</v>
      </c>
      <c r="D14" s="127"/>
      <c r="E14" s="127"/>
      <c r="F14" s="127"/>
      <c r="G14" s="63" t="s">
        <v>1</v>
      </c>
      <c r="H14" s="63" t="s">
        <v>26</v>
      </c>
      <c r="I14" s="63" t="s">
        <v>2</v>
      </c>
      <c r="J14" s="63" t="s">
        <v>48</v>
      </c>
      <c r="K14" s="63" t="s">
        <v>28</v>
      </c>
      <c r="L14" s="63" t="s">
        <v>29</v>
      </c>
      <c r="M14" s="125"/>
      <c r="N14" s="63" t="s">
        <v>49</v>
      </c>
      <c r="O14" s="64" t="s">
        <v>6</v>
      </c>
      <c r="P14" s="15"/>
    </row>
    <row r="15" spans="1:40" s="6" customFormat="1" ht="15" customHeight="1" x14ac:dyDescent="0.3">
      <c r="A15" s="31"/>
      <c r="B15" s="55">
        <v>1</v>
      </c>
      <c r="C15" s="56">
        <v>43282</v>
      </c>
      <c r="D15" s="137"/>
      <c r="E15" s="138"/>
      <c r="F15" s="138"/>
      <c r="G15" s="57"/>
      <c r="H15" s="57"/>
      <c r="I15" s="142">
        <v>1</v>
      </c>
      <c r="J15" s="58">
        <f>H15*I15</f>
        <v>0</v>
      </c>
      <c r="K15" s="57"/>
      <c r="L15" s="58">
        <f>$D$11/100*K15</f>
        <v>0</v>
      </c>
      <c r="M15" s="58">
        <f t="shared" ref="M15:M20" si="0">J15+L15</f>
        <v>0</v>
      </c>
      <c r="N15" s="59"/>
      <c r="O15" s="60"/>
      <c r="P15" s="2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s="6" customFormat="1" ht="15" customHeight="1" x14ac:dyDescent="0.3">
      <c r="A16" s="31"/>
      <c r="B16" s="5">
        <v>2</v>
      </c>
      <c r="C16" s="52"/>
      <c r="D16" s="103"/>
      <c r="E16" s="104"/>
      <c r="F16" s="104"/>
      <c r="G16" s="53"/>
      <c r="H16" s="53"/>
      <c r="I16" s="143">
        <v>1</v>
      </c>
      <c r="J16" s="7">
        <f t="shared" ref="J16:J24" si="1">H16*I16</f>
        <v>0</v>
      </c>
      <c r="K16" s="53"/>
      <c r="L16" s="58">
        <f t="shared" ref="L16:L24" si="2">$D$11/100*K16</f>
        <v>0</v>
      </c>
      <c r="M16" s="7">
        <f t="shared" si="0"/>
        <v>0</v>
      </c>
      <c r="N16" s="8"/>
      <c r="O16" s="54"/>
      <c r="P16" s="2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6" customFormat="1" ht="15" customHeight="1" x14ac:dyDescent="0.3">
      <c r="A17" s="31"/>
      <c r="B17" s="5">
        <v>3</v>
      </c>
      <c r="C17" s="52"/>
      <c r="D17" s="103"/>
      <c r="E17" s="104"/>
      <c r="F17" s="104"/>
      <c r="G17" s="53"/>
      <c r="H17" s="53"/>
      <c r="I17" s="143">
        <v>1</v>
      </c>
      <c r="J17" s="7">
        <f t="shared" si="1"/>
        <v>0</v>
      </c>
      <c r="K17" s="53"/>
      <c r="L17" s="58">
        <f t="shared" si="2"/>
        <v>0</v>
      </c>
      <c r="M17" s="7">
        <f t="shared" si="0"/>
        <v>0</v>
      </c>
      <c r="N17" s="8"/>
      <c r="O17" s="54"/>
      <c r="P17" s="2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s="6" customFormat="1" ht="15" customHeight="1" x14ac:dyDescent="0.3">
      <c r="A18" s="31"/>
      <c r="B18" s="5">
        <v>4</v>
      </c>
      <c r="C18" s="52"/>
      <c r="D18" s="103"/>
      <c r="E18" s="104"/>
      <c r="F18" s="104"/>
      <c r="G18" s="53"/>
      <c r="H18" s="53"/>
      <c r="I18" s="143">
        <v>1</v>
      </c>
      <c r="J18" s="7">
        <f t="shared" si="1"/>
        <v>0</v>
      </c>
      <c r="K18" s="53"/>
      <c r="L18" s="58">
        <f t="shared" si="2"/>
        <v>0</v>
      </c>
      <c r="M18" s="7">
        <f t="shared" si="0"/>
        <v>0</v>
      </c>
      <c r="N18" s="8"/>
      <c r="O18" s="54"/>
      <c r="P18" s="2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6" customFormat="1" ht="15" customHeight="1" x14ac:dyDescent="0.3">
      <c r="A19" s="31"/>
      <c r="B19" s="5">
        <v>5</v>
      </c>
      <c r="C19" s="52"/>
      <c r="D19" s="103"/>
      <c r="E19" s="104"/>
      <c r="F19" s="104"/>
      <c r="G19" s="53"/>
      <c r="H19" s="53"/>
      <c r="I19" s="143">
        <v>1</v>
      </c>
      <c r="J19" s="7">
        <f t="shared" si="1"/>
        <v>0</v>
      </c>
      <c r="K19" s="53"/>
      <c r="L19" s="58">
        <f t="shared" si="2"/>
        <v>0</v>
      </c>
      <c r="M19" s="7">
        <f t="shared" si="0"/>
        <v>0</v>
      </c>
      <c r="N19" s="8"/>
      <c r="O19" s="54"/>
      <c r="P19" s="2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6" customFormat="1" ht="15" customHeight="1" x14ac:dyDescent="0.3">
      <c r="A20" s="31"/>
      <c r="B20" s="5">
        <v>6</v>
      </c>
      <c r="C20" s="52"/>
      <c r="D20" s="103"/>
      <c r="E20" s="104"/>
      <c r="F20" s="104"/>
      <c r="G20" s="53"/>
      <c r="H20" s="53"/>
      <c r="I20" s="143">
        <v>1</v>
      </c>
      <c r="J20" s="7">
        <f t="shared" si="1"/>
        <v>0</v>
      </c>
      <c r="K20" s="53"/>
      <c r="L20" s="58">
        <f t="shared" si="2"/>
        <v>0</v>
      </c>
      <c r="M20" s="7">
        <f t="shared" si="0"/>
        <v>0</v>
      </c>
      <c r="N20" s="8"/>
      <c r="O20" s="54"/>
      <c r="P20" s="29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6" customFormat="1" ht="15" customHeight="1" x14ac:dyDescent="0.3">
      <c r="A21" s="31"/>
      <c r="B21" s="5">
        <v>7</v>
      </c>
      <c r="C21" s="52"/>
      <c r="D21" s="103"/>
      <c r="E21" s="104"/>
      <c r="F21" s="104"/>
      <c r="G21" s="53"/>
      <c r="H21" s="53"/>
      <c r="I21" s="143">
        <v>1</v>
      </c>
      <c r="J21" s="7">
        <f t="shared" si="1"/>
        <v>0</v>
      </c>
      <c r="K21" s="53"/>
      <c r="L21" s="58">
        <f t="shared" si="2"/>
        <v>0</v>
      </c>
      <c r="M21" s="7">
        <f t="shared" ref="M21:M23" si="3">J21+L21</f>
        <v>0</v>
      </c>
      <c r="N21" s="8"/>
      <c r="O21" s="54"/>
      <c r="P21" s="2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s="6" customFormat="1" ht="15" customHeight="1" x14ac:dyDescent="0.3">
      <c r="A22" s="31"/>
      <c r="B22" s="5">
        <v>8</v>
      </c>
      <c r="C22" s="52"/>
      <c r="D22" s="103"/>
      <c r="E22" s="104"/>
      <c r="F22" s="104"/>
      <c r="G22" s="53"/>
      <c r="H22" s="53"/>
      <c r="I22" s="143">
        <v>1</v>
      </c>
      <c r="J22" s="7">
        <f t="shared" si="1"/>
        <v>0</v>
      </c>
      <c r="K22" s="53"/>
      <c r="L22" s="58">
        <f t="shared" si="2"/>
        <v>0</v>
      </c>
      <c r="M22" s="7">
        <f t="shared" si="3"/>
        <v>0</v>
      </c>
      <c r="N22" s="8"/>
      <c r="O22" s="54"/>
      <c r="P22" s="2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s="6" customFormat="1" ht="15" customHeight="1" x14ac:dyDescent="0.3">
      <c r="A23" s="31"/>
      <c r="B23" s="5">
        <v>9</v>
      </c>
      <c r="C23" s="52"/>
      <c r="D23" s="103"/>
      <c r="E23" s="104"/>
      <c r="F23" s="104"/>
      <c r="G23" s="53"/>
      <c r="H23" s="53"/>
      <c r="I23" s="143">
        <v>1</v>
      </c>
      <c r="J23" s="7">
        <f t="shared" si="1"/>
        <v>0</v>
      </c>
      <c r="K23" s="53"/>
      <c r="L23" s="58">
        <f t="shared" si="2"/>
        <v>0</v>
      </c>
      <c r="M23" s="7">
        <f t="shared" si="3"/>
        <v>0</v>
      </c>
      <c r="N23" s="8"/>
      <c r="O23" s="54"/>
      <c r="P23" s="2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s="6" customFormat="1" ht="15" customHeight="1" thickBot="1" x14ac:dyDescent="0.35">
      <c r="A24" s="31"/>
      <c r="B24" s="65">
        <v>10</v>
      </c>
      <c r="C24" s="66"/>
      <c r="D24" s="106"/>
      <c r="E24" s="107"/>
      <c r="F24" s="107"/>
      <c r="G24" s="67"/>
      <c r="H24" s="67"/>
      <c r="I24" s="144">
        <v>1</v>
      </c>
      <c r="J24" s="68">
        <f t="shared" si="1"/>
        <v>0</v>
      </c>
      <c r="K24" s="67"/>
      <c r="L24" s="58">
        <f t="shared" si="2"/>
        <v>0</v>
      </c>
      <c r="M24" s="68">
        <f>J24+L24</f>
        <v>0</v>
      </c>
      <c r="N24" s="69"/>
      <c r="O24" s="70"/>
      <c r="P24" s="2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s="6" customFormat="1" ht="15" customHeight="1" thickBot="1" x14ac:dyDescent="0.35">
      <c r="A25" s="31"/>
      <c r="B25" s="130" t="s">
        <v>43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71">
        <f>SUM(M15:M24)</f>
        <v>0</v>
      </c>
      <c r="N25" s="133"/>
      <c r="O25" s="134"/>
      <c r="P25" s="29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s="6" customFormat="1" ht="9" customHeight="1" x14ac:dyDescent="0.3">
      <c r="A26" s="31"/>
      <c r="B26" s="49"/>
      <c r="C26" s="49"/>
      <c r="D26" s="50"/>
      <c r="E26" s="50"/>
      <c r="F26" s="50"/>
      <c r="G26" s="20"/>
      <c r="H26" s="20"/>
      <c r="I26" s="20"/>
      <c r="J26" s="20"/>
      <c r="K26" s="20"/>
      <c r="L26" s="20"/>
      <c r="M26" s="51"/>
      <c r="N26" s="20"/>
      <c r="O26" s="20"/>
      <c r="P26" s="2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5" customHeight="1" x14ac:dyDescent="0.3">
      <c r="A27" s="13"/>
      <c r="B27" s="33"/>
      <c r="C27" s="34" t="s">
        <v>34</v>
      </c>
      <c r="D27" s="35"/>
      <c r="E27" s="36"/>
      <c r="F27" s="36"/>
      <c r="G27" s="36"/>
      <c r="H27" s="36"/>
      <c r="I27" s="37"/>
      <c r="J27" s="37"/>
      <c r="K27" s="37"/>
      <c r="L27" s="37"/>
      <c r="M27" s="16"/>
      <c r="N27" s="16"/>
      <c r="O27" s="16"/>
      <c r="P27" s="28"/>
      <c r="Q27" s="10"/>
    </row>
    <row r="28" spans="1:40" ht="15" customHeight="1" x14ac:dyDescent="0.3">
      <c r="A28" s="13"/>
      <c r="B28" s="33"/>
      <c r="C28" s="34" t="s">
        <v>8</v>
      </c>
      <c r="D28" s="35"/>
      <c r="E28" s="36"/>
      <c r="F28" s="36"/>
      <c r="G28" s="36"/>
      <c r="H28" s="36"/>
      <c r="I28" s="37"/>
      <c r="J28" s="37"/>
      <c r="K28" s="37"/>
      <c r="L28" s="37"/>
      <c r="M28" s="16"/>
      <c r="N28" s="16"/>
      <c r="O28" s="16"/>
      <c r="P28" s="28"/>
      <c r="Q28" s="10"/>
    </row>
    <row r="29" spans="1:40" ht="28.5" customHeight="1" x14ac:dyDescent="0.3">
      <c r="A29" s="13"/>
      <c r="B29" s="33"/>
      <c r="C29" s="38"/>
      <c r="D29" s="12"/>
      <c r="E29" s="39"/>
      <c r="F29" s="39"/>
      <c r="G29" s="39"/>
      <c r="H29" s="39"/>
      <c r="I29" s="16"/>
      <c r="J29" s="16"/>
      <c r="K29" s="16"/>
      <c r="L29" s="16"/>
      <c r="M29" s="16"/>
      <c r="N29" s="16"/>
      <c r="O29" s="16"/>
      <c r="P29" s="28"/>
      <c r="Q29" s="10"/>
    </row>
    <row r="30" spans="1:40" ht="15" customHeight="1" x14ac:dyDescent="0.3">
      <c r="A30" s="13"/>
      <c r="B30" s="39" t="s">
        <v>58</v>
      </c>
      <c r="C30" s="16"/>
      <c r="D30" s="39"/>
      <c r="E30" s="120" t="s">
        <v>30</v>
      </c>
      <c r="F30" s="121"/>
      <c r="G30" s="122" t="s">
        <v>61</v>
      </c>
      <c r="H30" s="122"/>
      <c r="I30" s="122"/>
      <c r="J30" s="119"/>
      <c r="K30" s="119"/>
      <c r="L30" s="40" t="s">
        <v>65</v>
      </c>
      <c r="M30" s="41"/>
      <c r="N30" s="41"/>
      <c r="O30" s="12"/>
      <c r="P30" s="28"/>
      <c r="Q30" s="10"/>
    </row>
    <row r="31" spans="1:40" ht="15" customHeight="1" x14ac:dyDescent="0.3">
      <c r="A31" s="13"/>
      <c r="B31" s="12"/>
      <c r="C31" s="12"/>
      <c r="D31" s="12"/>
      <c r="E31" s="42"/>
      <c r="F31" s="42"/>
      <c r="G31" s="43"/>
      <c r="H31" s="43"/>
      <c r="I31" s="43"/>
      <c r="J31" s="12"/>
      <c r="K31" s="12"/>
      <c r="L31" s="42"/>
      <c r="M31" s="12"/>
      <c r="N31" s="12"/>
      <c r="O31" s="12"/>
      <c r="P31" s="15"/>
    </row>
    <row r="32" spans="1:40" ht="15" customHeight="1" x14ac:dyDescent="0.3">
      <c r="A32" s="13"/>
      <c r="B32" s="39" t="s">
        <v>59</v>
      </c>
      <c r="C32" s="16"/>
      <c r="D32" s="39"/>
      <c r="E32" s="120" t="s">
        <v>33</v>
      </c>
      <c r="F32" s="121"/>
      <c r="G32" s="122" t="s">
        <v>64</v>
      </c>
      <c r="H32" s="122"/>
      <c r="I32" s="122"/>
      <c r="J32" s="123"/>
      <c r="K32" s="123"/>
      <c r="L32" s="40" t="s">
        <v>65</v>
      </c>
      <c r="M32" s="41"/>
      <c r="N32" s="41"/>
      <c r="O32" s="12"/>
      <c r="P32" s="28"/>
      <c r="Q32" s="10"/>
    </row>
    <row r="33" spans="1:17" ht="15" customHeight="1" x14ac:dyDescent="0.3">
      <c r="A33" s="13"/>
      <c r="B33" s="12"/>
      <c r="C33" s="12"/>
      <c r="D33" s="12"/>
      <c r="E33" s="42"/>
      <c r="F33" s="42"/>
      <c r="G33" s="43"/>
      <c r="H33" s="43"/>
      <c r="I33" s="43"/>
      <c r="J33" s="12"/>
      <c r="K33" s="12"/>
      <c r="L33" s="42"/>
      <c r="M33" s="12"/>
      <c r="N33" s="12"/>
      <c r="O33" s="12"/>
      <c r="P33" s="15"/>
    </row>
    <row r="34" spans="1:17" ht="15" customHeight="1" x14ac:dyDescent="0.3">
      <c r="A34" s="13"/>
      <c r="B34" s="39" t="s">
        <v>60</v>
      </c>
      <c r="C34" s="16"/>
      <c r="D34" s="39"/>
      <c r="E34" s="120" t="s">
        <v>31</v>
      </c>
      <c r="F34" s="121"/>
      <c r="G34" s="122" t="s">
        <v>62</v>
      </c>
      <c r="H34" s="122"/>
      <c r="I34" s="122"/>
      <c r="J34" s="119"/>
      <c r="K34" s="119"/>
      <c r="L34" s="40" t="s">
        <v>65</v>
      </c>
      <c r="M34" s="41"/>
      <c r="N34" s="41"/>
      <c r="O34" s="12"/>
      <c r="P34" s="28"/>
      <c r="Q34" s="10"/>
    </row>
    <row r="35" spans="1:17" ht="15" customHeight="1" x14ac:dyDescent="0.3">
      <c r="A35" s="13"/>
      <c r="B35" s="39"/>
      <c r="C35" s="12"/>
      <c r="D35" s="12"/>
      <c r="E35" s="12"/>
      <c r="F35" s="12"/>
      <c r="G35" s="44"/>
      <c r="H35" s="44"/>
      <c r="I35" s="45"/>
      <c r="J35" s="16"/>
      <c r="K35" s="16"/>
      <c r="L35" s="46"/>
      <c r="M35" s="16"/>
      <c r="N35" s="16"/>
      <c r="O35" s="12"/>
      <c r="P35" s="28"/>
      <c r="Q35" s="10"/>
    </row>
    <row r="36" spans="1:17" ht="15" customHeight="1" x14ac:dyDescent="0.3">
      <c r="A36" s="13"/>
      <c r="B36" s="12"/>
      <c r="C36" s="39"/>
      <c r="D36" s="39"/>
      <c r="E36" s="39"/>
      <c r="F36" s="39"/>
      <c r="G36" s="122" t="s">
        <v>63</v>
      </c>
      <c r="H36" s="122"/>
      <c r="I36" s="122"/>
      <c r="J36" s="119"/>
      <c r="K36" s="119"/>
      <c r="L36" s="46" t="s">
        <v>66</v>
      </c>
      <c r="M36" s="41"/>
      <c r="N36" s="41"/>
      <c r="O36" s="12"/>
      <c r="P36" s="28"/>
      <c r="Q36" s="10"/>
    </row>
    <row r="37" spans="1:17" ht="15" customHeight="1" thickBot="1" x14ac:dyDescent="0.35">
      <c r="A37" s="32"/>
      <c r="B37" s="47"/>
      <c r="C37" s="47"/>
      <c r="D37" s="47"/>
      <c r="E37" s="47"/>
      <c r="F37" s="47"/>
      <c r="G37" s="47"/>
      <c r="H37" s="47"/>
      <c r="I37" s="48"/>
      <c r="J37" s="48"/>
      <c r="K37" s="48"/>
      <c r="L37" s="48"/>
      <c r="M37" s="48"/>
      <c r="N37" s="48"/>
      <c r="O37" s="48"/>
      <c r="P37" s="30"/>
      <c r="Q37" s="10"/>
    </row>
    <row r="38" spans="1:17" s="9" customFormat="1" ht="15" customHeight="1" x14ac:dyDescent="0.3">
      <c r="A38" s="12"/>
      <c r="P38" s="12"/>
    </row>
    <row r="39" spans="1:17" s="9" customFormat="1" ht="15" customHeight="1" x14ac:dyDescent="0.3">
      <c r="A39" s="12"/>
      <c r="P39" s="12"/>
    </row>
    <row r="40" spans="1:17" s="9" customFormat="1" ht="15" customHeight="1" x14ac:dyDescent="0.3">
      <c r="A40" s="12"/>
      <c r="P40" s="12"/>
    </row>
    <row r="41" spans="1:17" s="9" customFormat="1" ht="15" customHeight="1" x14ac:dyDescent="0.3">
      <c r="A41" s="12"/>
      <c r="P41" s="12"/>
    </row>
    <row r="42" spans="1:17" s="9" customFormat="1" ht="15" customHeight="1" x14ac:dyDescent="0.3">
      <c r="A42" s="12"/>
      <c r="P42" s="12"/>
    </row>
    <row r="43" spans="1:17" s="9" customFormat="1" ht="15" customHeight="1" x14ac:dyDescent="0.3">
      <c r="A43" s="12"/>
      <c r="P43" s="12"/>
    </row>
    <row r="44" spans="1:17" s="9" customFormat="1" ht="15" customHeight="1" x14ac:dyDescent="0.3">
      <c r="A44" s="12"/>
      <c r="P44" s="12"/>
    </row>
    <row r="45" spans="1:17" s="9" customFormat="1" ht="15" customHeight="1" x14ac:dyDescent="0.3">
      <c r="A45" s="12"/>
      <c r="P45" s="12"/>
    </row>
    <row r="46" spans="1:17" s="9" customFormat="1" ht="15" customHeight="1" x14ac:dyDescent="0.3">
      <c r="A46" s="12"/>
      <c r="P46" s="12"/>
    </row>
    <row r="47" spans="1:17" s="9" customFormat="1" ht="15" customHeight="1" x14ac:dyDescent="0.3">
      <c r="A47" s="12"/>
      <c r="P47" s="12"/>
    </row>
    <row r="48" spans="1:17" s="9" customFormat="1" ht="15" customHeight="1" x14ac:dyDescent="0.3">
      <c r="A48" s="12"/>
      <c r="P48" s="12"/>
    </row>
    <row r="49" spans="1:16" s="9" customFormat="1" ht="15" customHeight="1" x14ac:dyDescent="0.3">
      <c r="A49" s="12"/>
      <c r="P49" s="12"/>
    </row>
    <row r="50" spans="1:16" s="9" customFormat="1" ht="15" customHeight="1" x14ac:dyDescent="0.3">
      <c r="A50" s="12"/>
      <c r="P50" s="12"/>
    </row>
    <row r="51" spans="1:16" s="9" customFormat="1" ht="15" customHeight="1" x14ac:dyDescent="0.3">
      <c r="A51" s="12"/>
      <c r="P51" s="12"/>
    </row>
    <row r="52" spans="1:16" s="9" customFormat="1" ht="15" customHeight="1" x14ac:dyDescent="0.3">
      <c r="A52" s="12"/>
      <c r="P52" s="12"/>
    </row>
    <row r="53" spans="1:16" s="9" customFormat="1" ht="15" customHeight="1" x14ac:dyDescent="0.3">
      <c r="A53" s="12"/>
      <c r="P53" s="12"/>
    </row>
    <row r="54" spans="1:16" s="9" customFormat="1" ht="15" customHeight="1" x14ac:dyDescent="0.3">
      <c r="A54" s="12"/>
      <c r="P54" s="12"/>
    </row>
    <row r="55" spans="1:16" s="9" customFormat="1" ht="15" customHeight="1" x14ac:dyDescent="0.3">
      <c r="A55" s="12"/>
      <c r="P55" s="12"/>
    </row>
    <row r="56" spans="1:16" s="9" customFormat="1" x14ac:dyDescent="0.3">
      <c r="A56" s="12"/>
      <c r="P56" s="12"/>
    </row>
    <row r="57" spans="1:16" s="9" customFormat="1" x14ac:dyDescent="0.3">
      <c r="A57" s="12"/>
      <c r="P57" s="12"/>
    </row>
    <row r="58" spans="1:16" s="9" customFormat="1" x14ac:dyDescent="0.3">
      <c r="A58" s="12"/>
      <c r="P58" s="12"/>
    </row>
    <row r="59" spans="1:16" s="9" customFormat="1" x14ac:dyDescent="0.3">
      <c r="A59" s="12"/>
      <c r="P59" s="12"/>
    </row>
    <row r="60" spans="1:16" s="9" customFormat="1" x14ac:dyDescent="0.3">
      <c r="P60" s="12"/>
    </row>
    <row r="61" spans="1:16" s="9" customFormat="1" x14ac:dyDescent="0.3">
      <c r="P61" s="12"/>
    </row>
    <row r="62" spans="1:16" s="9" customFormat="1" x14ac:dyDescent="0.3">
      <c r="P62" s="12"/>
    </row>
    <row r="63" spans="1:16" s="9" customFormat="1" x14ac:dyDescent="0.3">
      <c r="P63" s="12"/>
    </row>
    <row r="64" spans="1:16" s="9" customFormat="1" x14ac:dyDescent="0.3">
      <c r="P64" s="12"/>
    </row>
    <row r="65" spans="16:16" s="9" customFormat="1" x14ac:dyDescent="0.3">
      <c r="P65" s="12"/>
    </row>
  </sheetData>
  <sheetProtection algorithmName="SHA-512" hashValue="bB7bpCG3/kTs3ImBmzDxarq8DSh4m7B22UDlOk/6tk6k3Swo7siZ1dT1QU/iMViLnl0APCMkrEQZb9Sv51jI+Q==" saltValue="w2LVnUaLuEoRCFcx/uMijg==" spinCount="100000" sheet="1" objects="1" scenarios="1" insertRows="0" selectLockedCells="1"/>
  <mergeCells count="45">
    <mergeCell ref="M13:M14"/>
    <mergeCell ref="D13:F14"/>
    <mergeCell ref="B13:C13"/>
    <mergeCell ref="B25:L25"/>
    <mergeCell ref="N25:O25"/>
    <mergeCell ref="N13:O13"/>
    <mergeCell ref="D24:F24"/>
    <mergeCell ref="D19:F19"/>
    <mergeCell ref="D20:F20"/>
    <mergeCell ref="D21:F21"/>
    <mergeCell ref="D22:F22"/>
    <mergeCell ref="D23:F23"/>
    <mergeCell ref="D15:F15"/>
    <mergeCell ref="D16:F16"/>
    <mergeCell ref="D17:F17"/>
    <mergeCell ref="D18:F18"/>
    <mergeCell ref="J8:K8"/>
    <mergeCell ref="B11:C11"/>
    <mergeCell ref="J36:K36"/>
    <mergeCell ref="E30:F30"/>
    <mergeCell ref="E32:F32"/>
    <mergeCell ref="E34:F34"/>
    <mergeCell ref="G30:I30"/>
    <mergeCell ref="G32:I32"/>
    <mergeCell ref="G34:I34"/>
    <mergeCell ref="G36:I36"/>
    <mergeCell ref="J30:K30"/>
    <mergeCell ref="J32:K32"/>
    <mergeCell ref="J34:K34"/>
    <mergeCell ref="K13:L13"/>
    <mergeCell ref="G13:J13"/>
    <mergeCell ref="A1:C1"/>
    <mergeCell ref="D1:P1"/>
    <mergeCell ref="D6:F6"/>
    <mergeCell ref="D8:F8"/>
    <mergeCell ref="L6:N6"/>
    <mergeCell ref="L8:N8"/>
    <mergeCell ref="L9:N9"/>
    <mergeCell ref="L10:N10"/>
    <mergeCell ref="B2:G2"/>
    <mergeCell ref="B3:G3"/>
    <mergeCell ref="B4:G4"/>
    <mergeCell ref="B6:C6"/>
    <mergeCell ref="B8:C8"/>
    <mergeCell ref="J6:K6"/>
  </mergeCells>
  <hyperlinks>
    <hyperlink ref="I3" r:id="rId1" display="http://d91toastmasters.org.uk/district-finances/ "/>
  </hyperlinks>
  <pageMargins left="0.70866141732283472" right="0.70866141732283472" top="0.23622047244094491" bottom="0.59055118110236227" header="0.31496062992125984" footer="0.31496062992125984"/>
  <pageSetup paperSize="9" scale="75" fitToHeight="0" orientation="landscape" horizontalDpi="4294967293" vertic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120"/>
  <sheetViews>
    <sheetView showRowColHeaders="0" zoomScale="70" zoomScaleNormal="70" workbookViewId="0">
      <selection activeCell="A3" sqref="A3:A4"/>
    </sheetView>
  </sheetViews>
  <sheetFormatPr defaultColWidth="8.88671875" defaultRowHeight="14.4" x14ac:dyDescent="0.3"/>
  <cols>
    <col min="1" max="1" width="197.109375" customWidth="1"/>
    <col min="2" max="46" width="8.88671875" style="93"/>
  </cols>
  <sheetData>
    <row r="1" spans="1:46" ht="99.9" customHeight="1" x14ac:dyDescent="0.3">
      <c r="A1" s="91" t="s">
        <v>47</v>
      </c>
    </row>
    <row r="2" spans="1:46" s="90" customFormat="1" ht="23.25" customHeight="1" x14ac:dyDescent="0.3">
      <c r="A2" s="92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</row>
    <row r="3" spans="1:46" ht="300" customHeight="1" x14ac:dyDescent="0.3">
      <c r="A3" s="141" t="s">
        <v>69</v>
      </c>
    </row>
    <row r="4" spans="1:46" ht="300" customHeight="1" x14ac:dyDescent="0.3">
      <c r="A4" s="139"/>
    </row>
    <row r="5" spans="1:46" ht="300" customHeight="1" x14ac:dyDescent="0.3">
      <c r="A5" s="139" t="s">
        <v>70</v>
      </c>
    </row>
    <row r="6" spans="1:46" ht="300" customHeight="1" x14ac:dyDescent="0.3">
      <c r="A6" s="139"/>
    </row>
    <row r="7" spans="1:46" ht="300" customHeight="1" x14ac:dyDescent="0.3">
      <c r="A7" s="139" t="s">
        <v>71</v>
      </c>
    </row>
    <row r="8" spans="1:46" ht="300" customHeight="1" x14ac:dyDescent="0.3">
      <c r="A8" s="139"/>
    </row>
    <row r="9" spans="1:46" ht="300" customHeight="1" x14ac:dyDescent="0.3">
      <c r="A9" s="139" t="s">
        <v>72</v>
      </c>
    </row>
    <row r="10" spans="1:46" ht="300" customHeight="1" x14ac:dyDescent="0.3">
      <c r="A10" s="139"/>
    </row>
    <row r="11" spans="1:46" ht="300" customHeight="1" x14ac:dyDescent="0.3">
      <c r="A11" s="139" t="s">
        <v>73</v>
      </c>
    </row>
    <row r="12" spans="1:46" ht="300" customHeight="1" x14ac:dyDescent="0.3">
      <c r="A12" s="139"/>
    </row>
    <row r="13" spans="1:46" ht="300" customHeight="1" x14ac:dyDescent="0.3">
      <c r="A13" s="139" t="s">
        <v>74</v>
      </c>
    </row>
    <row r="14" spans="1:46" ht="300" customHeight="1" thickBot="1" x14ac:dyDescent="0.35">
      <c r="A14" s="140"/>
    </row>
    <row r="15" spans="1:46" s="93" customFormat="1" x14ac:dyDescent="0.3"/>
    <row r="16" spans="1:46" s="93" customFormat="1" x14ac:dyDescent="0.3"/>
    <row r="17" s="93" customFormat="1" x14ac:dyDescent="0.3"/>
    <row r="18" s="93" customFormat="1" x14ac:dyDescent="0.3"/>
    <row r="19" s="93" customFormat="1" x14ac:dyDescent="0.3"/>
    <row r="20" s="93" customFormat="1" x14ac:dyDescent="0.3"/>
    <row r="21" s="93" customFormat="1" x14ac:dyDescent="0.3"/>
    <row r="22" s="93" customFormat="1" x14ac:dyDescent="0.3"/>
    <row r="23" s="93" customFormat="1" x14ac:dyDescent="0.3"/>
    <row r="24" s="93" customFormat="1" x14ac:dyDescent="0.3"/>
    <row r="25" s="93" customFormat="1" x14ac:dyDescent="0.3"/>
    <row r="26" s="93" customFormat="1" x14ac:dyDescent="0.3"/>
    <row r="27" s="93" customFormat="1" x14ac:dyDescent="0.3"/>
    <row r="28" s="93" customFormat="1" x14ac:dyDescent="0.3"/>
    <row r="29" s="93" customFormat="1" x14ac:dyDescent="0.3"/>
    <row r="30" s="93" customFormat="1" x14ac:dyDescent="0.3"/>
    <row r="31" s="93" customFormat="1" x14ac:dyDescent="0.3"/>
    <row r="32" s="93" customFormat="1" x14ac:dyDescent="0.3"/>
    <row r="33" s="93" customFormat="1" x14ac:dyDescent="0.3"/>
    <row r="34" s="93" customFormat="1" x14ac:dyDescent="0.3"/>
    <row r="35" s="93" customFormat="1" x14ac:dyDescent="0.3"/>
    <row r="36" s="93" customFormat="1" x14ac:dyDescent="0.3"/>
    <row r="37" s="93" customFormat="1" x14ac:dyDescent="0.3"/>
    <row r="38" s="93" customFormat="1" x14ac:dyDescent="0.3"/>
    <row r="39" s="93" customFormat="1" x14ac:dyDescent="0.3"/>
    <row r="40" s="93" customFormat="1" x14ac:dyDescent="0.3"/>
    <row r="41" s="93" customFormat="1" x14ac:dyDescent="0.3"/>
    <row r="42" s="93" customFormat="1" x14ac:dyDescent="0.3"/>
    <row r="43" s="93" customFormat="1" x14ac:dyDescent="0.3"/>
    <row r="44" s="93" customFormat="1" x14ac:dyDescent="0.3"/>
    <row r="45" s="93" customFormat="1" x14ac:dyDescent="0.3"/>
    <row r="46" s="93" customFormat="1" x14ac:dyDescent="0.3"/>
    <row r="47" s="93" customFormat="1" x14ac:dyDescent="0.3"/>
    <row r="48" s="93" customFormat="1" x14ac:dyDescent="0.3"/>
    <row r="49" s="93" customFormat="1" x14ac:dyDescent="0.3"/>
    <row r="50" s="93" customFormat="1" x14ac:dyDescent="0.3"/>
    <row r="51" s="93" customFormat="1" x14ac:dyDescent="0.3"/>
    <row r="52" s="93" customFormat="1" x14ac:dyDescent="0.3"/>
    <row r="53" s="93" customFormat="1" x14ac:dyDescent="0.3"/>
    <row r="54" s="93" customFormat="1" x14ac:dyDescent="0.3"/>
    <row r="55" s="93" customFormat="1" x14ac:dyDescent="0.3"/>
    <row r="56" s="93" customFormat="1" x14ac:dyDescent="0.3"/>
    <row r="57" s="93" customFormat="1" x14ac:dyDescent="0.3"/>
    <row r="58" s="93" customFormat="1" x14ac:dyDescent="0.3"/>
    <row r="59" s="93" customFormat="1" x14ac:dyDescent="0.3"/>
    <row r="60" s="93" customFormat="1" x14ac:dyDescent="0.3"/>
    <row r="61" s="93" customFormat="1" x14ac:dyDescent="0.3"/>
    <row r="62" s="93" customFormat="1" x14ac:dyDescent="0.3"/>
    <row r="63" s="93" customFormat="1" x14ac:dyDescent="0.3"/>
    <row r="64" s="93" customFormat="1" x14ac:dyDescent="0.3"/>
    <row r="65" s="93" customFormat="1" x14ac:dyDescent="0.3"/>
    <row r="66" s="93" customFormat="1" x14ac:dyDescent="0.3"/>
    <row r="67" s="93" customFormat="1" x14ac:dyDescent="0.3"/>
    <row r="68" s="93" customFormat="1" x14ac:dyDescent="0.3"/>
    <row r="69" s="93" customFormat="1" x14ac:dyDescent="0.3"/>
    <row r="70" s="93" customFormat="1" x14ac:dyDescent="0.3"/>
    <row r="71" s="93" customFormat="1" x14ac:dyDescent="0.3"/>
    <row r="72" s="93" customFormat="1" x14ac:dyDescent="0.3"/>
    <row r="73" s="93" customFormat="1" x14ac:dyDescent="0.3"/>
    <row r="74" s="93" customFormat="1" x14ac:dyDescent="0.3"/>
    <row r="75" s="93" customFormat="1" x14ac:dyDescent="0.3"/>
    <row r="76" s="93" customFormat="1" x14ac:dyDescent="0.3"/>
    <row r="77" s="93" customFormat="1" x14ac:dyDescent="0.3"/>
    <row r="78" s="93" customFormat="1" x14ac:dyDescent="0.3"/>
    <row r="79" s="93" customFormat="1" x14ac:dyDescent="0.3"/>
    <row r="80" s="93" customFormat="1" x14ac:dyDescent="0.3"/>
    <row r="81" s="93" customFormat="1" x14ac:dyDescent="0.3"/>
    <row r="82" s="93" customFormat="1" x14ac:dyDescent="0.3"/>
    <row r="83" s="93" customFormat="1" x14ac:dyDescent="0.3"/>
    <row r="84" s="93" customFormat="1" x14ac:dyDescent="0.3"/>
    <row r="85" s="93" customFormat="1" x14ac:dyDescent="0.3"/>
    <row r="86" s="93" customFormat="1" x14ac:dyDescent="0.3"/>
    <row r="87" s="93" customFormat="1" x14ac:dyDescent="0.3"/>
    <row r="88" s="93" customFormat="1" x14ac:dyDescent="0.3"/>
    <row r="89" s="93" customFormat="1" x14ac:dyDescent="0.3"/>
    <row r="90" s="93" customFormat="1" x14ac:dyDescent="0.3"/>
    <row r="91" s="93" customFormat="1" x14ac:dyDescent="0.3"/>
    <row r="92" s="93" customFormat="1" x14ac:dyDescent="0.3"/>
    <row r="93" s="93" customFormat="1" x14ac:dyDescent="0.3"/>
    <row r="94" s="93" customFormat="1" x14ac:dyDescent="0.3"/>
    <row r="95" s="93" customFormat="1" x14ac:dyDescent="0.3"/>
    <row r="96" s="93" customFormat="1" x14ac:dyDescent="0.3"/>
    <row r="97" s="93" customFormat="1" x14ac:dyDescent="0.3"/>
    <row r="98" s="93" customFormat="1" x14ac:dyDescent="0.3"/>
    <row r="99" s="93" customFormat="1" x14ac:dyDescent="0.3"/>
    <row r="100" s="93" customFormat="1" x14ac:dyDescent="0.3"/>
    <row r="101" s="93" customFormat="1" x14ac:dyDescent="0.3"/>
    <row r="102" s="93" customFormat="1" x14ac:dyDescent="0.3"/>
    <row r="103" s="93" customFormat="1" x14ac:dyDescent="0.3"/>
    <row r="104" s="93" customFormat="1" x14ac:dyDescent="0.3"/>
    <row r="105" s="93" customFormat="1" x14ac:dyDescent="0.3"/>
    <row r="106" s="93" customFormat="1" x14ac:dyDescent="0.3"/>
    <row r="107" s="93" customFormat="1" x14ac:dyDescent="0.3"/>
    <row r="108" s="93" customFormat="1" x14ac:dyDescent="0.3"/>
    <row r="109" s="93" customFormat="1" x14ac:dyDescent="0.3"/>
    <row r="110" s="93" customFormat="1" x14ac:dyDescent="0.3"/>
    <row r="111" s="93" customFormat="1" x14ac:dyDescent="0.3"/>
    <row r="112" s="93" customFormat="1" x14ac:dyDescent="0.3"/>
    <row r="113" s="93" customFormat="1" x14ac:dyDescent="0.3"/>
    <row r="114" s="93" customFormat="1" x14ac:dyDescent="0.3"/>
    <row r="115" s="93" customFormat="1" x14ac:dyDescent="0.3"/>
    <row r="116" s="93" customFormat="1" x14ac:dyDescent="0.3"/>
    <row r="117" s="93" customFormat="1" x14ac:dyDescent="0.3"/>
    <row r="118" s="93" customFormat="1" x14ac:dyDescent="0.3"/>
    <row r="119" s="93" customFormat="1" x14ac:dyDescent="0.3"/>
    <row r="120" s="93" customFormat="1" x14ac:dyDescent="0.3"/>
  </sheetData>
  <mergeCells count="6">
    <mergeCell ref="A9:A10"/>
    <mergeCell ref="A11:A12"/>
    <mergeCell ref="A13:A14"/>
    <mergeCell ref="A3:A4"/>
    <mergeCell ref="A5:A6"/>
    <mergeCell ref="A7:A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 me</vt:lpstr>
      <vt:lpstr>Voucher</vt:lpstr>
      <vt:lpstr>Evidence</vt:lpstr>
      <vt:lpstr>'Read me'!Print_Area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Gamester</dc:creator>
  <cp:lastModifiedBy>Beauty Zindi</cp:lastModifiedBy>
  <cp:lastPrinted>2017-07-30T13:50:05Z</cp:lastPrinted>
  <dcterms:created xsi:type="dcterms:W3CDTF">2016-02-19T06:51:01Z</dcterms:created>
  <dcterms:modified xsi:type="dcterms:W3CDTF">2017-08-10T08:40:37Z</dcterms:modified>
</cp:coreProperties>
</file>